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Demand" sheetId="1" r:id="rId1"/>
    <sheet name="Sheet2" sheetId="2" r:id="rId2"/>
    <sheet name="Sheet3" sheetId="3" r:id="rId3"/>
  </sheets>
  <definedNames>
    <definedName name="Case1">'Demand'!$D$5:$D$8</definedName>
    <definedName name="Case2">'Demand'!$E$5:$E$8</definedName>
    <definedName name="cnst">'Demand'!$B$33</definedName>
    <definedName name="Demand1">'Demand'!$C$40:$C$41</definedName>
    <definedName name="Demand2">'Demand'!$D$40:$D$41</definedName>
    <definedName name="flag">'Demand'!$B$37</definedName>
    <definedName name="inc">'Demand'!$B$35</definedName>
    <definedName name="Initial">'Demand'!$C$5:$C$8</definedName>
    <definedName name="price">'Demand'!$B$34</definedName>
    <definedName name="price1">'Demand'!$D$5</definedName>
    <definedName name="price2">'Demand'!$E$5</definedName>
    <definedName name="quant1">'Demand'!$D$10</definedName>
    <definedName name="quant2">'Demand'!$E$10</definedName>
    <definedName name="wins">'Demand'!$B$36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<sst xmlns="http://schemas.openxmlformats.org/spreadsheetml/2006/main" count="26" uniqueCount="24">
  <si>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The demand for Dodger Baseball Tickets</t>
  </si>
  <si>
    <t>Wins</t>
  </si>
  <si>
    <t>Price ($/ticket)</t>
  </si>
  <si>
    <t>Income ($1000)</t>
  </si>
  <si>
    <t xml:space="preserve">   (Yes=1, No=0)</t>
  </si>
  <si>
    <t>Qd (million tickets)</t>
  </si>
  <si>
    <t>Initial</t>
  </si>
  <si>
    <t>Case1</t>
  </si>
  <si>
    <t>Case2</t>
  </si>
  <si>
    <t>Price range</t>
  </si>
  <si>
    <t>Max</t>
  </si>
  <si>
    <t>Min</t>
  </si>
  <si>
    <t>cnst</t>
  </si>
  <si>
    <t>price</t>
  </si>
  <si>
    <t>inc</t>
  </si>
  <si>
    <t>wins</t>
  </si>
  <si>
    <t>flag</t>
  </si>
  <si>
    <t>Reigning champ?</t>
  </si>
  <si>
    <t>Original</t>
  </si>
  <si>
    <t>Qd = .123 - .109P - .017I + .048Wins + .371Champ</t>
  </si>
  <si>
    <t>NewPrice</t>
  </si>
  <si>
    <t xml:space="preserve">Enter variable values in the yellow work area, </t>
  </si>
  <si>
    <t xml:space="preserve">press &lt;Enter&gt;, then click a 'View' button </t>
  </si>
  <si>
    <t>to see results.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</si>
</sst>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>
      <alignment/>
      <protection/>
    </xf>
    <xf numFmtId="164" fontId="2" fillId="5" borderId="1" xfId="0" applyNumberFormat="1" applyFont="1" applyFill="1" applyBorder="1" applyAlignment="1" applyProtection="1">
      <alignment/>
      <protection/>
    </xf>
    <xf numFmtId="164" fontId="3" fillId="5" borderId="1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164" fontId="4" fillId="5" borderId="1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25"/>
          <c:w val="0.55725"/>
          <c:h val="0.886"/>
        </c:manualLayout>
      </c:layout>
      <c:scatterChart>
        <c:scatterStyle val="smooth"/>
        <c:varyColors val="0"/>
        <c:ser>
          <c:idx val="1"/>
          <c:order val="0"/>
          <c:tx>
            <c:v>Demand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Demand!$C$40:$C$41</c:f>
              <c:numCache/>
            </c:numRef>
          </c:xVal>
          <c:yVal>
            <c:numRef>
              <c:f>Demand!$B$40:$B$41</c:f>
              <c:numCache/>
            </c:numRef>
          </c:yVal>
          <c:smooth val="1"/>
        </c:ser>
        <c:ser>
          <c:idx val="4"/>
          <c:order val="1"/>
          <c:tx>
            <c:v>Qd1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Demand!$D$10</c:f>
              <c:numCache/>
            </c:numRef>
          </c:xVal>
          <c:yVal>
            <c:numRef>
              <c:f>Demand!$C$42</c:f>
              <c:numCache/>
            </c:numRef>
          </c:yVal>
          <c:smooth val="1"/>
        </c:ser>
        <c:ser>
          <c:idx val="2"/>
          <c:order val="2"/>
          <c:tx>
            <c:v>Demand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Demand!$D$40:$D$41</c:f>
              <c:numCache/>
            </c:numRef>
          </c:xVal>
          <c:yVal>
            <c:numRef>
              <c:f>Demand!$B$40:$B$41</c:f>
              <c:numCache/>
            </c:numRef>
          </c:yVal>
          <c:smooth val="1"/>
        </c:ser>
        <c:ser>
          <c:idx val="0"/>
          <c:order val="3"/>
          <c:tx>
            <c:v>Qd2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Demand!$E$10</c:f>
              <c:numCache/>
            </c:numRef>
          </c:xVal>
          <c:yVal>
            <c:numRef>
              <c:f>Demand!$D$42</c:f>
              <c:numCache/>
            </c:numRef>
          </c:yVal>
          <c:smooth val="1"/>
        </c:ser>
        <c:axId val="58035345"/>
        <c:axId val="52556058"/>
      </c:scatterChart>
      <c:valAx>
        <c:axId val="5803534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Q tickets (millions)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crossBetween val="midCat"/>
        <c:dispUnits/>
        <c:majorUnit val="1"/>
        <c:minorUnit val="0.5"/>
      </c:valAx>
      <c:valAx>
        <c:axId val="52556058"/>
        <c:scaling>
          <c:orientation val="minMax"/>
          <c:max val="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Price of tickets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35345"/>
        <c:crosses val="autoZero"/>
        <c:crossBetween val="midCat"/>
        <c:dispUnits/>
        <c:majorUnit val="6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625"/>
          <c:y val="0.34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10</xdr:col>
      <xdr:colOff>638175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314700" y="485775"/>
        <a:ext cx="38671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5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10.7109375" style="0" customWidth="1"/>
    <col min="3" max="3" width="8.7109375" style="0" customWidth="1"/>
    <col min="4" max="11" width="9.7109375" style="0" customWidth="1"/>
  </cols>
  <sheetData>
    <row r="1" spans="1:12" ht="17.25" customHeight="1">
      <c r="A1" s="9"/>
      <c r="B1" s="9"/>
      <c r="C1" s="9"/>
      <c r="D1" s="9"/>
      <c r="E1" s="9"/>
      <c r="F1" s="17" t="s">
        <v>0</v>
      </c>
      <c r="G1" s="9"/>
      <c r="H1" s="9"/>
      <c r="I1" s="9"/>
      <c r="J1" s="9"/>
      <c r="K1" s="9"/>
      <c r="L1" s="3"/>
    </row>
    <row r="2" spans="1:12" ht="20.25">
      <c r="A2" s="9"/>
      <c r="B2" s="9"/>
      <c r="C2" s="9"/>
      <c r="D2" s="9"/>
      <c r="E2" s="9"/>
      <c r="F2" s="18" t="s">
        <v>19</v>
      </c>
      <c r="G2" s="9"/>
      <c r="H2" s="9"/>
      <c r="I2" s="9"/>
      <c r="J2" s="9"/>
      <c r="K2" s="9"/>
      <c r="L2" s="3"/>
    </row>
    <row r="3" spans="1:12" ht="12.7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3"/>
    </row>
    <row r="4" spans="1:12" ht="20.25">
      <c r="A4" s="9"/>
      <c r="B4" s="10"/>
      <c r="C4" s="9" t="s">
        <v>6</v>
      </c>
      <c r="D4" s="11" t="s">
        <v>7</v>
      </c>
      <c r="E4" s="12" t="s">
        <v>8</v>
      </c>
      <c r="F4" s="8"/>
      <c r="G4" s="8"/>
      <c r="H4" s="8"/>
      <c r="I4" s="8"/>
      <c r="J4" s="8"/>
      <c r="K4" s="8"/>
      <c r="L4" s="3"/>
    </row>
    <row r="5" spans="1:12" ht="20.25">
      <c r="A5" s="9" t="s">
        <v>2</v>
      </c>
      <c r="B5" s="9"/>
      <c r="C5" s="13">
        <v>9</v>
      </c>
      <c r="D5" s="5">
        <v>9</v>
      </c>
      <c r="E5" s="6">
        <v>9</v>
      </c>
      <c r="L5" s="3"/>
    </row>
    <row r="6" spans="1:12" ht="20.25">
      <c r="A6" s="9" t="s">
        <v>3</v>
      </c>
      <c r="B6" s="10"/>
      <c r="C6" s="13">
        <v>20</v>
      </c>
      <c r="D6" s="5">
        <v>20</v>
      </c>
      <c r="E6" s="6">
        <v>20</v>
      </c>
      <c r="L6" s="3"/>
    </row>
    <row r="7" spans="1:12" ht="20.25">
      <c r="A7" s="9" t="s">
        <v>1</v>
      </c>
      <c r="B7" s="9"/>
      <c r="C7" s="13">
        <v>81</v>
      </c>
      <c r="D7" s="5">
        <v>81</v>
      </c>
      <c r="E7" s="6">
        <v>81</v>
      </c>
      <c r="L7" s="3"/>
    </row>
    <row r="8" spans="1:12" ht="20.25">
      <c r="A8" s="9" t="s">
        <v>17</v>
      </c>
      <c r="B8" s="9"/>
      <c r="C8" s="13">
        <v>0</v>
      </c>
      <c r="D8" s="5">
        <v>0</v>
      </c>
      <c r="E8" s="6">
        <v>0</v>
      </c>
      <c r="L8" s="3"/>
    </row>
    <row r="9" spans="1:12" ht="20.25">
      <c r="A9" s="9" t="s">
        <v>4</v>
      </c>
      <c r="B9" s="9"/>
      <c r="C9" s="9"/>
      <c r="D9" s="4"/>
      <c r="E9" s="4"/>
      <c r="L9" s="3"/>
    </row>
    <row r="10" spans="1:12" ht="20.25">
      <c r="A10" s="9" t="s">
        <v>5</v>
      </c>
      <c r="B10" s="10"/>
      <c r="C10" s="19">
        <v>2.69</v>
      </c>
      <c r="D10" s="14">
        <f>IF(cnst+price*D5+inc*D6+wins*D7+flag*D8&gt;0,cnst+price*D5+inc*D6+wins*D7+flag*D8,0)</f>
        <v>2.69</v>
      </c>
      <c r="E10" s="15">
        <f>IF(cnst+price*E5+inc*E6+wins*E7+flag*E8&gt;0,cnst+price*E5+inc*E6+wins*E7+flag*E8,0)</f>
        <v>2.69</v>
      </c>
      <c r="L10" s="3"/>
    </row>
    <row r="11" spans="1:12" ht="12.75">
      <c r="A11" s="3"/>
      <c r="B11" s="3"/>
      <c r="C11" s="3"/>
      <c r="D11" s="3"/>
      <c r="E11" s="3"/>
      <c r="L11" s="3"/>
    </row>
    <row r="12" spans="1:12" ht="12.75">
      <c r="A12" s="3"/>
      <c r="B12" s="3"/>
      <c r="C12" s="3"/>
      <c r="D12" s="3"/>
      <c r="E12" s="3"/>
      <c r="L12" s="3"/>
    </row>
    <row r="13" spans="1:12" ht="12.75">
      <c r="A13" s="3"/>
      <c r="B13" s="3"/>
      <c r="C13" s="3"/>
      <c r="D13" s="3"/>
      <c r="E13" s="3"/>
      <c r="L13" s="3"/>
    </row>
    <row r="14" spans="1:12" ht="12.75">
      <c r="A14" s="3"/>
      <c r="C14" s="3"/>
      <c r="E14" s="3"/>
      <c r="L14" s="3"/>
    </row>
    <row r="15" spans="1:12" ht="15">
      <c r="A15" s="20" t="s">
        <v>21</v>
      </c>
      <c r="B15" s="3"/>
      <c r="C15" s="3"/>
      <c r="D15" s="3"/>
      <c r="E15" s="3"/>
      <c r="L15" s="3"/>
    </row>
    <row r="16" spans="1:12" ht="15">
      <c r="A16" s="20" t="s">
        <v>22</v>
      </c>
      <c r="B16" s="3"/>
      <c r="C16" s="3"/>
      <c r="D16" s="3"/>
      <c r="E16" s="3"/>
      <c r="L16" s="3"/>
    </row>
    <row r="17" spans="1:12" ht="15">
      <c r="A17" s="20" t="s">
        <v>23</v>
      </c>
      <c r="B17" s="3"/>
      <c r="C17" s="3"/>
      <c r="D17" s="3"/>
      <c r="E17" s="3"/>
      <c r="L17" s="3"/>
    </row>
    <row r="18" spans="2:12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32" spans="1:4" ht="12.75">
      <c r="A32" s="8"/>
      <c r="B32" s="8"/>
      <c r="C32" s="8" t="s">
        <v>18</v>
      </c>
      <c r="D32" s="8"/>
    </row>
    <row r="33" spans="1:4" ht="12.75">
      <c r="A33" s="8" t="s">
        <v>12</v>
      </c>
      <c r="B33" s="8">
        <v>0.123</v>
      </c>
      <c r="C33" s="8">
        <v>0.123</v>
      </c>
      <c r="D33" s="8"/>
    </row>
    <row r="34" spans="1:4" ht="12.75">
      <c r="A34" s="8" t="s">
        <v>13</v>
      </c>
      <c r="B34" s="8">
        <v>-0.109</v>
      </c>
      <c r="C34" s="8">
        <v>-0.164</v>
      </c>
      <c r="D34" s="8"/>
    </row>
    <row r="35" spans="1:4" ht="12.75">
      <c r="A35" s="8" t="s">
        <v>14</v>
      </c>
      <c r="B35" s="8">
        <v>-0.017</v>
      </c>
      <c r="C35" s="8">
        <v>-0.025</v>
      </c>
      <c r="D35" s="8"/>
    </row>
    <row r="36" spans="1:4" ht="12.75">
      <c r="A36" s="8" t="s">
        <v>15</v>
      </c>
      <c r="B36" s="8">
        <v>0.048</v>
      </c>
      <c r="C36" s="8">
        <v>0.048</v>
      </c>
      <c r="D36" s="8"/>
    </row>
    <row r="37" spans="1:4" ht="12.75">
      <c r="A37" s="8" t="s">
        <v>16</v>
      </c>
      <c r="B37" s="8">
        <v>0.371</v>
      </c>
      <c r="C37" s="8">
        <v>0.371</v>
      </c>
      <c r="D37" s="8"/>
    </row>
    <row r="38" spans="1:4" ht="12.75">
      <c r="A38" s="8"/>
      <c r="B38" s="8"/>
      <c r="C38" s="8"/>
      <c r="D38" s="8"/>
    </row>
    <row r="39" spans="1:4" ht="12.75">
      <c r="A39" s="8" t="s">
        <v>9</v>
      </c>
      <c r="B39" s="8"/>
      <c r="C39" s="8" t="s">
        <v>7</v>
      </c>
      <c r="D39" s="8" t="s">
        <v>8</v>
      </c>
    </row>
    <row r="40" spans="1:4" ht="12.75">
      <c r="A40" s="8" t="s">
        <v>10</v>
      </c>
      <c r="B40" s="8">
        <v>36</v>
      </c>
      <c r="C40" s="16">
        <f>cnst+price*$B40+inc*D$6+wins*D$7+flag*D$8</f>
        <v>-0.2530000000000001</v>
      </c>
      <c r="D40" s="16">
        <f>cnst+price*$B40+inc*E$6+wins*E$7+flag*E$8</f>
        <v>-0.2530000000000001</v>
      </c>
    </row>
    <row r="41" spans="1:4" ht="12.75">
      <c r="A41" s="8" t="s">
        <v>11</v>
      </c>
      <c r="B41" s="8">
        <v>0</v>
      </c>
      <c r="C41" s="16">
        <f>cnst+price*$B41+inc*D$6+wins*D$7+flag*D$8</f>
        <v>3.671</v>
      </c>
      <c r="D41" s="16">
        <f>cnst+price*$B41+inc*E$6+wins*E$7+flag*E$8</f>
        <v>3.671</v>
      </c>
    </row>
    <row r="42" spans="1:4" ht="12.75">
      <c r="A42" t="s">
        <v>20</v>
      </c>
      <c r="C42">
        <f>D$5</f>
        <v>9</v>
      </c>
      <c r="D42">
        <f>E$5</f>
        <v>9</v>
      </c>
    </row>
    <row r="45" ht="12.75">
      <c r="B45" s="1"/>
    </row>
    <row r="47" ht="12.75">
      <c r="B47" s="2"/>
    </row>
    <row r="48" ht="12.75">
      <c r="B48" s="1"/>
    </row>
    <row r="51" spans="6:12" ht="12.75">
      <c r="F51" s="1"/>
      <c r="L51" s="1"/>
    </row>
    <row r="54" spans="5:13" ht="12.75">
      <c r="E54" s="2"/>
      <c r="F54" s="1"/>
      <c r="G54" s="1"/>
      <c r="K54" s="2"/>
      <c r="L54" s="1"/>
      <c r="M54" s="1"/>
    </row>
    <row r="55" spans="5:13" ht="12.75">
      <c r="E55" s="2"/>
      <c r="F55" s="1"/>
      <c r="G55" s="1"/>
      <c r="K55" s="2"/>
      <c r="L55" s="1"/>
      <c r="M55" s="1"/>
    </row>
    <row r="56" spans="5:13" ht="12.75">
      <c r="E56" s="2"/>
      <c r="F56" s="1"/>
      <c r="G56" s="1"/>
      <c r="K56" s="2"/>
      <c r="L56" s="1"/>
      <c r="M56" s="1"/>
    </row>
    <row r="57" spans="5:13" ht="12.75">
      <c r="E57" s="2"/>
      <c r="F57" s="1"/>
      <c r="G57" s="1"/>
      <c r="K57" s="2"/>
      <c r="L57" s="1"/>
      <c r="M57" s="1"/>
    </row>
    <row r="58" spans="5:13" ht="12.75">
      <c r="E58" s="2"/>
      <c r="F58" s="1"/>
      <c r="G58" s="1"/>
      <c r="K58" s="2"/>
      <c r="L58" s="1"/>
      <c r="M58" s="1"/>
    </row>
    <row r="59" spans="5:13" ht="12.75">
      <c r="E59" s="2"/>
      <c r="F59" s="1"/>
      <c r="G59" s="1"/>
      <c r="K59" s="2"/>
      <c r="L59" s="1"/>
      <c r="M59" s="1"/>
    </row>
    <row r="60" spans="5:13" ht="12.75">
      <c r="E60" s="2"/>
      <c r="F60" s="1"/>
      <c r="G60" s="1"/>
      <c r="K60" s="2"/>
      <c r="L60" s="1"/>
      <c r="M60" s="1"/>
    </row>
    <row r="61" spans="5:13" ht="12.75">
      <c r="E61" s="2"/>
      <c r="F61" s="1"/>
      <c r="G61" s="1"/>
      <c r="K61" s="2"/>
      <c r="L61" s="1"/>
      <c r="M61" s="1"/>
    </row>
    <row r="62" spans="5:13" ht="12.75">
      <c r="E62" s="2"/>
      <c r="F62" s="1"/>
      <c r="G62" s="1"/>
      <c r="K62" s="2"/>
      <c r="L62" s="1"/>
      <c r="M62" s="1"/>
    </row>
    <row r="63" spans="5:13" ht="12.75">
      <c r="E63" s="2"/>
      <c r="F63" s="1"/>
      <c r="G63" s="1"/>
      <c r="K63" s="2"/>
      <c r="L63" s="1"/>
      <c r="M63" s="1"/>
    </row>
    <row r="64" spans="5:13" ht="12.75">
      <c r="E64" s="2"/>
      <c r="F64" s="1"/>
      <c r="G64" s="1"/>
      <c r="K64" s="2"/>
      <c r="L64" s="1"/>
      <c r="M64" s="1"/>
    </row>
    <row r="65" spans="5:13" ht="12.75">
      <c r="E65" s="2"/>
      <c r="F65" s="1"/>
      <c r="G65" s="1"/>
      <c r="K65" s="2"/>
      <c r="L65" s="1"/>
      <c r="M65" s="1"/>
    </row>
    <row r="66" spans="5:13" ht="12.75">
      <c r="E66" s="2"/>
      <c r="F66" s="1"/>
      <c r="G66" s="1"/>
      <c r="K66" s="2"/>
      <c r="L66" s="1"/>
      <c r="M66" s="1"/>
    </row>
    <row r="67" spans="5:13" ht="12.75">
      <c r="E67" s="2"/>
      <c r="F67" s="1"/>
      <c r="G67" s="1"/>
      <c r="K67" s="2"/>
      <c r="L67" s="1"/>
      <c r="M67" s="1"/>
    </row>
    <row r="68" spans="5:13" ht="12.75">
      <c r="E68" s="2"/>
      <c r="F68" s="1"/>
      <c r="G68" s="1"/>
      <c r="K68" s="2"/>
      <c r="L68" s="1"/>
      <c r="M68" s="1"/>
    </row>
    <row r="69" spans="5:13" ht="12.75">
      <c r="E69" s="2"/>
      <c r="F69" s="1"/>
      <c r="G69" s="1"/>
      <c r="K69" s="2"/>
      <c r="L69" s="1"/>
      <c r="M69" s="1"/>
    </row>
    <row r="70" spans="5:13" ht="12.75">
      <c r="E70" s="2"/>
      <c r="F70" s="1"/>
      <c r="G70" s="1"/>
      <c r="K70" s="2"/>
      <c r="L70" s="1"/>
      <c r="M70" s="1"/>
    </row>
    <row r="71" spans="5:13" ht="12.75">
      <c r="E71" s="2"/>
      <c r="F71" s="1"/>
      <c r="G71" s="1"/>
      <c r="K71" s="2"/>
      <c r="L71" s="1"/>
      <c r="M71" s="1"/>
    </row>
    <row r="72" spans="5:13" ht="12.75">
      <c r="E72" s="2"/>
      <c r="F72" s="1"/>
      <c r="G72" s="1"/>
      <c r="K72" s="2"/>
      <c r="L72" s="1"/>
      <c r="M72" s="1"/>
    </row>
    <row r="73" spans="5:13" ht="12.75">
      <c r="E73" s="2"/>
      <c r="F73" s="1"/>
      <c r="G73" s="1"/>
      <c r="K73" s="2"/>
      <c r="L73" s="1"/>
      <c r="M73" s="1"/>
    </row>
    <row r="74" spans="5:13" ht="12.75">
      <c r="E74" s="2"/>
      <c r="F74" s="1"/>
      <c r="G74" s="1"/>
      <c r="K74" s="2"/>
      <c r="L74" s="1"/>
      <c r="M74" s="1"/>
    </row>
    <row r="75" spans="5:13" ht="12.75">
      <c r="E75" s="2"/>
      <c r="F75" s="1"/>
      <c r="G75" s="1"/>
      <c r="K75" s="2"/>
      <c r="L75" s="1"/>
      <c r="M75" s="1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